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<sst xmlns="http://schemas.openxmlformats.org/spreadsheetml/2006/main" count="50" uniqueCount="38">
  <si>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</si>
  <si>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</si>
  <si>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</si>
  <si>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</si>
  <si>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</si>
  <si>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</si>
  <si>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</si>
  <si>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</si>
  <si>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</si>
  <si>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</si>
  <si>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</si>
  <si>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</si>
  <si>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</si>
  <si>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</si>
  <si>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</si>
  <si>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</si>
  <si>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</si>
  <si>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</si>
  <si>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</si>
  <si>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</si>
  <si>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</si>
  <si>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</si>
  <si>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</si>
  <si>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</si>
  <si>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</si>
  <si>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</si>
  <si>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</si>
  <si>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</si>
  <si>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</si>
  <si>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</si>
  <si>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</si>
  <si>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</si>
  <si>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</si>
  <si>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</si>
  <si>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   Плеханова, дом № 153</t>
  </si>
  <si>
    <t>Общеполезная площадь жилых помещений дома                                                                                  5407,1  м2</t>
  </si>
  <si>
    <t>Размер платы за содержание и ремонт жилого помещения                                                              19,15 руб./м2</t>
  </si>
  <si>
    <t>Сумма ,начисленная за содержание и текущий ремонт,руб./год                                                    1 242 551,58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</si>
</sst>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5407.1</v>
      </c>
      <c r="E8" s="15">
        <v>0.41</v>
      </c>
      <c r="F8" s="5">
        <f t="shared" ref="F8:F13" si="0">D8*E8*12</f>
        <v>26602.932000000001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5407.1</v>
      </c>
      <c r="E9" s="15">
        <v>1.19</v>
      </c>
      <c r="F9" s="5">
        <f t="shared" si="0"/>
        <v>77213.388000000006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5407.1</v>
      </c>
      <c r="E10" s="15">
        <v>0.73</v>
      </c>
      <c r="F10" s="5">
        <f t="shared" si="0"/>
        <v>47366.195999999996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5407.1</v>
      </c>
      <c r="E11" s="15">
        <v>4.05</v>
      </c>
      <c r="F11" s="5">
        <f t="shared" si="0"/>
        <v>262785.06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5407.1</v>
      </c>
      <c r="E12" s="15">
        <v>1.5</v>
      </c>
      <c r="F12" s="5">
        <f t="shared" si="0"/>
        <v>97327.8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5407.1</v>
      </c>
      <c r="E13" s="15">
        <v>0.08</v>
      </c>
      <c r="F13" s="5">
        <f t="shared" si="0"/>
        <v>5190.8160000000007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5407.1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5407.1</v>
      </c>
      <c r="E15" s="15">
        <v>0.55000000000000004</v>
      </c>
      <c r="F15" s="5">
        <f t="shared" ref="F15:F20" si="2">D15*E15*12</f>
        <v>35686.860000000008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5407.1</v>
      </c>
      <c r="E16" s="15">
        <v>1.92</v>
      </c>
      <c r="F16" s="5">
        <f t="shared" si="2"/>
        <v>124579.584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5407.1</v>
      </c>
      <c r="E17" s="15">
        <v>2.87</v>
      </c>
      <c r="F17" s="5">
        <f t="shared" si="2"/>
        <v>186220.52400000003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5407.1</v>
      </c>
      <c r="E18" s="9">
        <v>1.38</v>
      </c>
      <c r="F18" s="9">
        <f t="shared" si="2"/>
        <v>89541.576000000001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5407.1</v>
      </c>
      <c r="E19" s="9">
        <v>2.5499999999999998</v>
      </c>
      <c r="F19" s="9">
        <f t="shared" si="2"/>
        <v>165457.26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5407.1</v>
      </c>
      <c r="E20" s="9">
        <v>1.92</v>
      </c>
      <c r="F20" s="9">
        <f t="shared" si="2"/>
        <v>124579.584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1242551.5800000003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2024-02-15T13:32:19Z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